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785" activeTab="0"/>
  </bookViews>
  <sheets>
    <sheet name="&lt;ML = 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<sst xmlns="http://schemas.openxmlformats.org/spreadsheetml/2006/main" count="27" uniqueCount="27">
  <si>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Congener</t>
  </si>
  <si>
    <t>2,3,7,8-TCDD</t>
  </si>
  <si>
    <t>1,2,3,7,8-PeCDD</t>
  </si>
  <si>
    <t>1,2,3,4,7,8-HxCDD</t>
  </si>
  <si>
    <t>1,2,3,6,7,8-HxCDD</t>
  </si>
  <si>
    <t>1,2,3,4,6,7,8-HpCDD</t>
  </si>
  <si>
    <t>OCDD</t>
  </si>
  <si>
    <t>2,3,7,8-TCDF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</si>
  <si>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</si>
  <si>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</si>
  <si>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</si>
  <si>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</si>
  <si>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</si>
  <si>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</si>
  <si>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</si>
  <si>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</si>
  <si>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</si>
  <si>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TEQ w/BEF</t>
  </si>
  <si>
    <t>Total:</t>
  </si>
  <si>
    <t>TEQ w/o BEF</t>
  </si>
  <si>
    <t>&lt; ML = 0</t>
  </si>
  <si>
    <t>Minimum Level       (pg/L)</t>
  </si>
  <si>
    <t>WHO 1998       TEF</t>
  </si>
  <si>
    <t>GLI 1995        BEF</t>
  </si>
  <si>
    <t>1,2,3,7,8,9-HxCDD</t>
  </si>
  <si>
    <t>Conc.        ≥ML</t>
  </si>
  <si>
    <t>WWTP Effluent pg/L: Dioxin-TEQ Calculation (Use all results ≥ML)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</si>
</sst>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17.57421875" style="1" bestFit="1" customWidth="1"/>
    <col min="2" max="2" width="17.28125" style="1" customWidth="1"/>
    <col min="3" max="3" width="12.8515625" style="1" bestFit="1" customWidth="1"/>
    <col min="4" max="4" width="11.421875" style="1" bestFit="1" customWidth="1"/>
    <col min="5" max="5" width="11.28125" style="1" customWidth="1"/>
    <col min="6" max="6" width="14.28125" style="1" customWidth="1"/>
    <col min="7" max="7" width="18.7109375" style="1" customWidth="1"/>
    <col min="8" max="16384" width="9.140625" style="1" customWidth="1"/>
  </cols>
  <sheetData>
    <row r="2" spans="1:7" ht="12">
      <c r="A2" s="16" t="s">
        <v>26</v>
      </c>
      <c r="B2" s="17"/>
      <c r="C2" s="17"/>
      <c r="D2" s="17"/>
      <c r="E2" s="17"/>
      <c r="F2" s="17"/>
      <c r="G2" s="17"/>
    </row>
    <row r="3" spans="1:7" ht="12.75">
      <c r="A3" s="20"/>
      <c r="B3" s="21"/>
      <c r="C3" s="21"/>
      <c r="D3" s="22"/>
      <c r="E3" s="23" t="s">
        <v>20</v>
      </c>
      <c r="F3" s="24"/>
      <c r="G3" s="25"/>
    </row>
    <row r="4" spans="1:7" s="2" customFormat="1" ht="30" customHeight="1">
      <c r="A4" s="10" t="s">
        <v>0</v>
      </c>
      <c r="B4" s="11" t="s">
        <v>21</v>
      </c>
      <c r="C4" s="12" t="s">
        <v>22</v>
      </c>
      <c r="D4" s="13" t="s">
        <v>23</v>
      </c>
      <c r="E4" s="11" t="s">
        <v>25</v>
      </c>
      <c r="F4" s="10" t="s">
        <v>19</v>
      </c>
      <c r="G4" s="10" t="s">
        <v>17</v>
      </c>
    </row>
    <row r="5" spans="1:7" ht="12">
      <c r="A5" s="5" t="s">
        <v>1</v>
      </c>
      <c r="B5" s="6">
        <v>10</v>
      </c>
      <c r="C5" s="7">
        <v>1</v>
      </c>
      <c r="D5" s="7">
        <v>1</v>
      </c>
      <c r="E5" s="6">
        <v>0</v>
      </c>
      <c r="F5" s="6">
        <f aca="true" t="shared" si="0" ref="F5:F21">C5*E5</f>
        <v>0</v>
      </c>
      <c r="G5" s="6">
        <f aca="true" t="shared" si="1" ref="G5:G21">F5*D5</f>
        <v>0</v>
      </c>
    </row>
    <row r="6" spans="1:7" ht="12">
      <c r="A6" s="5" t="s">
        <v>2</v>
      </c>
      <c r="B6" s="6">
        <v>50</v>
      </c>
      <c r="C6" s="7">
        <v>1</v>
      </c>
      <c r="D6" s="6">
        <v>0.9</v>
      </c>
      <c r="E6" s="6">
        <v>0</v>
      </c>
      <c r="F6" s="6">
        <f t="shared" si="0"/>
        <v>0</v>
      </c>
      <c r="G6" s="6">
        <f t="shared" si="1"/>
        <v>0</v>
      </c>
    </row>
    <row r="7" spans="1:7" ht="12">
      <c r="A7" s="5" t="s">
        <v>3</v>
      </c>
      <c r="B7" s="6">
        <v>50</v>
      </c>
      <c r="C7" s="7">
        <v>0.1</v>
      </c>
      <c r="D7" s="6">
        <v>0.3</v>
      </c>
      <c r="E7" s="6">
        <v>0</v>
      </c>
      <c r="F7" s="6">
        <f t="shared" si="0"/>
        <v>0</v>
      </c>
      <c r="G7" s="6">
        <f t="shared" si="1"/>
        <v>0</v>
      </c>
    </row>
    <row r="8" spans="1:7" ht="12">
      <c r="A8" s="5" t="s">
        <v>4</v>
      </c>
      <c r="B8" s="6">
        <v>50</v>
      </c>
      <c r="C8" s="7">
        <v>0.1</v>
      </c>
      <c r="D8" s="6">
        <v>0.1</v>
      </c>
      <c r="E8" s="6">
        <v>0</v>
      </c>
      <c r="F8" s="6">
        <f t="shared" si="0"/>
        <v>0</v>
      </c>
      <c r="G8" s="6">
        <f t="shared" si="1"/>
        <v>0</v>
      </c>
    </row>
    <row r="9" spans="1:7" ht="12">
      <c r="A9" s="5" t="s">
        <v>24</v>
      </c>
      <c r="B9" s="6">
        <v>50</v>
      </c>
      <c r="C9" s="7">
        <v>0.1</v>
      </c>
      <c r="D9" s="6">
        <v>0.1</v>
      </c>
      <c r="E9" s="6">
        <v>0</v>
      </c>
      <c r="F9" s="6">
        <f t="shared" si="0"/>
        <v>0</v>
      </c>
      <c r="G9" s="6">
        <f t="shared" si="1"/>
        <v>0</v>
      </c>
    </row>
    <row r="10" spans="1:7" ht="12">
      <c r="A10" s="5" t="s">
        <v>5</v>
      </c>
      <c r="B10" s="6">
        <v>50</v>
      </c>
      <c r="C10" s="8">
        <v>0.01</v>
      </c>
      <c r="D10" s="6">
        <v>0.05</v>
      </c>
      <c r="E10" s="6">
        <v>0</v>
      </c>
      <c r="F10" s="6">
        <f t="shared" si="0"/>
        <v>0</v>
      </c>
      <c r="G10" s="6">
        <f t="shared" si="1"/>
        <v>0</v>
      </c>
    </row>
    <row r="11" spans="1:7" ht="12">
      <c r="A11" s="5" t="s">
        <v>6</v>
      </c>
      <c r="B11" s="6">
        <v>100</v>
      </c>
      <c r="C11" s="9">
        <v>0.0001</v>
      </c>
      <c r="D11" s="6">
        <v>0.01</v>
      </c>
      <c r="E11" s="6">
        <v>0</v>
      </c>
      <c r="F11" s="6">
        <f t="shared" si="0"/>
        <v>0</v>
      </c>
      <c r="G11" s="6">
        <f t="shared" si="1"/>
        <v>0</v>
      </c>
    </row>
    <row r="12" spans="1:7" ht="12">
      <c r="A12" s="5" t="s">
        <v>7</v>
      </c>
      <c r="B12" s="6">
        <v>10</v>
      </c>
      <c r="C12" s="7">
        <v>0.1</v>
      </c>
      <c r="D12" s="6">
        <v>0.8</v>
      </c>
      <c r="E12" s="6">
        <v>0</v>
      </c>
      <c r="F12" s="6">
        <f t="shared" si="0"/>
        <v>0</v>
      </c>
      <c r="G12" s="6">
        <f t="shared" si="1"/>
        <v>0</v>
      </c>
    </row>
    <row r="13" spans="1:7" ht="12">
      <c r="A13" s="5" t="s">
        <v>8</v>
      </c>
      <c r="B13" s="6">
        <v>50</v>
      </c>
      <c r="C13" s="8">
        <v>0.05</v>
      </c>
      <c r="D13" s="6">
        <v>0.2</v>
      </c>
      <c r="E13" s="6">
        <v>0</v>
      </c>
      <c r="F13" s="6">
        <f t="shared" si="0"/>
        <v>0</v>
      </c>
      <c r="G13" s="6">
        <f t="shared" si="1"/>
        <v>0</v>
      </c>
    </row>
    <row r="14" spans="1:7" ht="12">
      <c r="A14" s="5" t="s">
        <v>9</v>
      </c>
      <c r="B14" s="6">
        <v>50</v>
      </c>
      <c r="C14" s="7">
        <v>0.5</v>
      </c>
      <c r="D14" s="6">
        <v>1.6</v>
      </c>
      <c r="E14" s="6">
        <v>0</v>
      </c>
      <c r="F14" s="6">
        <f t="shared" si="0"/>
        <v>0</v>
      </c>
      <c r="G14" s="6">
        <f t="shared" si="1"/>
        <v>0</v>
      </c>
    </row>
    <row r="15" spans="1:7" ht="12">
      <c r="A15" s="5" t="s">
        <v>10</v>
      </c>
      <c r="B15" s="6">
        <v>50</v>
      </c>
      <c r="C15" s="7">
        <v>0.1</v>
      </c>
      <c r="D15" s="6">
        <v>0.08</v>
      </c>
      <c r="E15" s="6">
        <v>0</v>
      </c>
      <c r="F15" s="6">
        <f t="shared" si="0"/>
        <v>0</v>
      </c>
      <c r="G15" s="6">
        <f t="shared" si="1"/>
        <v>0</v>
      </c>
    </row>
    <row r="16" spans="1:7" ht="12">
      <c r="A16" s="5" t="s">
        <v>11</v>
      </c>
      <c r="B16" s="6">
        <v>50</v>
      </c>
      <c r="C16" s="7">
        <v>0.1</v>
      </c>
      <c r="D16" s="6">
        <v>0.2</v>
      </c>
      <c r="E16" s="6">
        <v>0</v>
      </c>
      <c r="F16" s="6">
        <f t="shared" si="0"/>
        <v>0</v>
      </c>
      <c r="G16" s="6">
        <f t="shared" si="1"/>
        <v>0</v>
      </c>
    </row>
    <row r="17" spans="1:7" ht="12">
      <c r="A17" s="5" t="s">
        <v>13</v>
      </c>
      <c r="B17" s="6">
        <v>50</v>
      </c>
      <c r="C17" s="7">
        <v>0.1</v>
      </c>
      <c r="D17" s="6">
        <v>0.6</v>
      </c>
      <c r="E17" s="6">
        <v>0</v>
      </c>
      <c r="F17" s="6">
        <f>C17*E17</f>
        <v>0</v>
      </c>
      <c r="G17" s="6">
        <f>F17*D17</f>
        <v>0</v>
      </c>
    </row>
    <row r="18" spans="1:7" ht="12">
      <c r="A18" s="5" t="s">
        <v>12</v>
      </c>
      <c r="B18" s="6">
        <v>50</v>
      </c>
      <c r="C18" s="7">
        <v>0.1</v>
      </c>
      <c r="D18" s="6">
        <v>0.7</v>
      </c>
      <c r="E18" s="6">
        <v>0</v>
      </c>
      <c r="F18" s="6">
        <f t="shared" si="0"/>
        <v>0</v>
      </c>
      <c r="G18" s="6">
        <f t="shared" si="1"/>
        <v>0</v>
      </c>
    </row>
    <row r="19" spans="1:7" ht="12">
      <c r="A19" s="5" t="s">
        <v>14</v>
      </c>
      <c r="B19" s="6">
        <v>50</v>
      </c>
      <c r="C19" s="8">
        <v>0.01</v>
      </c>
      <c r="D19" s="6">
        <v>0.01</v>
      </c>
      <c r="E19" s="6">
        <v>0</v>
      </c>
      <c r="F19" s="6">
        <f t="shared" si="0"/>
        <v>0</v>
      </c>
      <c r="G19" s="6">
        <f t="shared" si="1"/>
        <v>0</v>
      </c>
    </row>
    <row r="20" spans="1:7" ht="12">
      <c r="A20" s="5" t="s">
        <v>15</v>
      </c>
      <c r="B20" s="6">
        <v>50</v>
      </c>
      <c r="C20" s="8">
        <v>0.01</v>
      </c>
      <c r="D20" s="6">
        <v>0.4</v>
      </c>
      <c r="E20" s="6">
        <v>0</v>
      </c>
      <c r="F20" s="6">
        <f t="shared" si="0"/>
        <v>0</v>
      </c>
      <c r="G20" s="6">
        <f t="shared" si="1"/>
        <v>0</v>
      </c>
    </row>
    <row r="21" spans="1:7" ht="12">
      <c r="A21" s="5" t="s">
        <v>16</v>
      </c>
      <c r="B21" s="6">
        <v>100</v>
      </c>
      <c r="C21" s="9">
        <v>0.0001</v>
      </c>
      <c r="D21" s="8">
        <v>0.02</v>
      </c>
      <c r="E21" s="6">
        <v>0</v>
      </c>
      <c r="F21" s="6">
        <f t="shared" si="0"/>
        <v>0</v>
      </c>
      <c r="G21" s="6">
        <f t="shared" si="1"/>
        <v>0</v>
      </c>
    </row>
    <row r="22" spans="1:7" s="3" customFormat="1" ht="12.75">
      <c r="A22" s="18" t="s">
        <v>18</v>
      </c>
      <c r="B22" s="19"/>
      <c r="C22" s="19"/>
      <c r="D22" s="19"/>
      <c r="E22" s="14">
        <f>SUM(E5:E21)</f>
        <v>0</v>
      </c>
      <c r="F22" s="15">
        <f>SUM(F5:F21)</f>
        <v>0</v>
      </c>
      <c r="G22" s="15">
        <f>SUM(G5:G21)</f>
        <v>0</v>
      </c>
    </row>
    <row r="23" spans="1:2" ht="12">
      <c r="A23" s="4"/>
      <c r="B23" s="4"/>
    </row>
    <row r="24" spans="1:2" ht="12">
      <c r="A24" s="4"/>
      <c r="B24" s="4"/>
    </row>
  </sheetData>
  <mergeCells count="4">
    <mergeCell ref="A2:G2"/>
    <mergeCell ref="A22:D22"/>
    <mergeCell ref="A3:D3"/>
    <mergeCell ref="E3:G3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 Solutions 3</cp:lastModifiedBy>
  <cp:lastPrinted>2010-02-20T01:30:31Z</cp:lastPrinted>
  <dcterms:created xsi:type="dcterms:W3CDTF">2008-02-16T13:35:59Z</dcterms:created>
  <dcterms:modified xsi:type="dcterms:W3CDTF">2010-03-08T19:43:21Z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-1800106055</vt:i4>
  </property>
  <property fmtid="{D5CDD505-2E9C-101B-9397-08002B2CF9AE}" pid="4" name="_NewReviewCyc">
    <vt:lpwstr/>
  </property>
  <property fmtid="{D5CDD505-2E9C-101B-9397-08002B2CF9AE}" pid="5" name="_EmailSubje">
    <vt:lpwstr>Dioxin guidance documents</vt:lpwstr>
  </property>
  <property fmtid="{D5CDD505-2E9C-101B-9397-08002B2CF9AE}" pid="6" name="_AuthorEma">
    <vt:lpwstr>narsem@ebmud.com</vt:lpwstr>
  </property>
  <property fmtid="{D5CDD505-2E9C-101B-9397-08002B2CF9AE}" pid="7" name="_AuthorEmailDisplayNa">
    <vt:lpwstr>Arsem, Nirmela</vt:lpwstr>
  </property>
</Properties>
</file>